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oubor staveb Přelouč-Prachovice\soutěž\rozpočty k ocenění\"/>
    </mc:Choice>
  </mc:AlternateContent>
  <bookViews>
    <workbookView xWindow="0" yWindow="0" windowWidth="28800" windowHeight="12675"/>
  </bookViews>
  <sheets>
    <sheet name="Rekapitula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35" i="1"/>
  <c r="C36" i="1"/>
  <c r="C34" i="1"/>
  <c r="E30" i="1"/>
  <c r="D30" i="1" s="1"/>
  <c r="D36" i="1" s="1"/>
  <c r="E29" i="1"/>
  <c r="D29" i="1" s="1"/>
  <c r="E28" i="1"/>
  <c r="D28" i="1" s="1"/>
  <c r="E27" i="1"/>
  <c r="D27" i="1" s="1"/>
  <c r="E26" i="1"/>
  <c r="D26" i="1" s="1"/>
  <c r="E25" i="1"/>
  <c r="D25" i="1" s="1"/>
  <c r="E24" i="1"/>
  <c r="D24" i="1" s="1"/>
  <c r="E23" i="1"/>
  <c r="D23" i="1" s="1"/>
  <c r="E22" i="1"/>
  <c r="D22" i="1" s="1"/>
  <c r="E21" i="1"/>
  <c r="D21" i="1" s="1"/>
  <c r="E20" i="1"/>
  <c r="D20" i="1" s="1"/>
  <c r="E19" i="1"/>
  <c r="D19" i="1" s="1"/>
  <c r="E18" i="1"/>
  <c r="D18" i="1" s="1"/>
  <c r="E16" i="1"/>
  <c r="D16" i="1" s="1"/>
  <c r="E15" i="1"/>
  <c r="D15" i="1" s="1"/>
  <c r="E14" i="1"/>
  <c r="D14" i="1" s="1"/>
  <c r="E13" i="1"/>
  <c r="D13" i="1" s="1"/>
  <c r="E12" i="1"/>
  <c r="D12" i="1" s="1"/>
  <c r="E11" i="1"/>
  <c r="D11" i="1" s="1"/>
  <c r="E10" i="1"/>
  <c r="E35" i="1" s="1"/>
  <c r="E36" i="1" l="1"/>
  <c r="C37" i="1"/>
  <c r="D10" i="1"/>
  <c r="D35" i="1" s="1"/>
  <c r="E17" i="1"/>
  <c r="D17" i="1" l="1"/>
  <c r="D34" i="1" s="1"/>
  <c r="D37" i="1" s="1"/>
  <c r="E34" i="1"/>
  <c r="E37" i="1" s="1"/>
  <c r="C7" i="1"/>
</calcChain>
</file>

<file path=xl/sharedStrings.xml><?xml version="1.0" encoding="utf-8"?>
<sst xmlns="http://schemas.openxmlformats.org/spreadsheetml/2006/main" count="58" uniqueCount="57">
  <si>
    <t>Rekapitulace ceny soubor staveb</t>
  </si>
  <si>
    <t>Rekonstrukce TZZ Přelouč – Prachovice, 1. etapa – výstavba nástupišť v ŽST Heřmanův Městec
Rekonstrukce přejezdu P5043 v km 13,750 trati Přelouč – Prachovice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</si>
  <si>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</si>
  <si>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</si>
  <si>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</si>
  <si>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</si>
  <si>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</si>
  <si>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</si>
  <si>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</si>
  <si>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</si>
  <si>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00-02-03</t>
  </si>
  <si>
    <t>Dálková kontrola a ovládání informačních systémů</t>
  </si>
  <si>
    <t>PS 00-02-04</t>
  </si>
  <si>
    <t>Dálková kontrola a ovládání kamerových systémů</t>
  </si>
  <si>
    <t>PS 00-02-71</t>
  </si>
  <si>
    <t>Kamerové systémy na přejezdech</t>
  </si>
  <si>
    <t>PS 00-02-81</t>
  </si>
  <si>
    <t>Přelouč – Kostelec u H. M., přenosové systémy</t>
  </si>
  <si>
    <t>PS 09-02-01</t>
  </si>
  <si>
    <t>DDTS ŽDC, InS a klientská pracoviště, 1. etapa</t>
  </si>
  <si>
    <t>PS 15-01-11.1</t>
  </si>
  <si>
    <t>ŽST Heřmanův Městec, SSZ</t>
  </si>
  <si>
    <t>PS 15-02-11.1</t>
  </si>
  <si>
    <t>ŽST Heřmanův Městec, místní kabelizace</t>
  </si>
  <si>
    <t>PS 15-02-61</t>
  </si>
  <si>
    <t>ŽST Heřmanův Městec, informační systém</t>
  </si>
  <si>
    <t>PS 15-02-71</t>
  </si>
  <si>
    <t>ŽST Heřmanův Městec, kamerový systém</t>
  </si>
  <si>
    <t>SO 00-92-01</t>
  </si>
  <si>
    <t>Odstranění lesní a mimolesní zeleně, 1.etapa</t>
  </si>
  <si>
    <t>SO 15-10-01.2</t>
  </si>
  <si>
    <t>Žst. Heřmanův Městec - železniční svršek</t>
  </si>
  <si>
    <t>SO 15-11-01.2</t>
  </si>
  <si>
    <t>Žst. Heřmanův Městec - železniční spodek</t>
  </si>
  <si>
    <t>SO 15-12-01</t>
  </si>
  <si>
    <t>ŽST Heřmanův Městec, nástupiště</t>
  </si>
  <si>
    <t>SO 15-13-01</t>
  </si>
  <si>
    <t>Přejezd ev. km 13,750</t>
  </si>
  <si>
    <t>SO 15-75-01</t>
  </si>
  <si>
    <t>ŽST Heřmanův Městec, přístřešky pro cestující</t>
  </si>
  <si>
    <t>SO 15-77-01</t>
  </si>
  <si>
    <t>ŽST Heřmanův Městec, orientační systém</t>
  </si>
  <si>
    <t>SO 15-84-01.1</t>
  </si>
  <si>
    <t>ŽST Heřmanův Městec, EOV</t>
  </si>
  <si>
    <t>SO 15-86-01.1</t>
  </si>
  <si>
    <t>ŽST Heřmanův Městec, úprava osvětlení a rozvodů nn</t>
  </si>
  <si>
    <t>SO 98-98_A</t>
  </si>
  <si>
    <t>Všeobecný objekt_stavba A</t>
  </si>
  <si>
    <t>SO 98-98_B</t>
  </si>
  <si>
    <t>Všeobecný objekt_stavba B</t>
  </si>
  <si>
    <t>SO 90-90</t>
  </si>
  <si>
    <t>Likvidace odpadů</t>
  </si>
  <si>
    <t>Rekonstrukce TZZ Přelouč - Prachovice 1.ETAPA - výstavba nástupišť</t>
  </si>
  <si>
    <t>Rekonstrukce přejezdu P5043 km 13,750</t>
  </si>
  <si>
    <t>celkem</t>
  </si>
  <si>
    <t>Rekapitulace:</t>
  </si>
  <si>
    <t>Firma: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</si>
</sst>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_K_č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1" applyFont="1" applyFill="1"/>
    <xf numFmtId="0" fontId="5" fillId="2" borderId="0" xfId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0" fontId="0" fillId="2" borderId="1" xfId="1" applyFont="1" applyFill="1" applyBorder="1"/>
    <xf numFmtId="0" fontId="6" fillId="3" borderId="2" xfId="1" applyFont="1" applyFill="1" applyBorder="1" applyAlignment="1">
      <alignment horizontal="center"/>
    </xf>
    <xf numFmtId="0" fontId="1" fillId="0" borderId="2" xfId="1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4" borderId="2" xfId="1" applyFont="1" applyFill="1" applyBorder="1" applyAlignment="1">
      <alignment horizontal="left"/>
    </xf>
    <xf numFmtId="0" fontId="1" fillId="4" borderId="2" xfId="1" applyFont="1" applyFill="1" applyBorder="1" applyAlignment="1">
      <alignment horizontal="left"/>
    </xf>
    <xf numFmtId="0" fontId="0" fillId="6" borderId="2" xfId="1" applyFont="1" applyFill="1" applyBorder="1" applyAlignment="1">
      <alignment horizontal="left"/>
    </xf>
    <xf numFmtId="0" fontId="1" fillId="6" borderId="2" xfId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center"/>
    </xf>
    <xf numFmtId="0" fontId="8" fillId="0" borderId="0" xfId="0" applyFont="1"/>
    <xf numFmtId="165" fontId="3" fillId="4" borderId="2" xfId="0" applyNumberFormat="1" applyFont="1" applyFill="1" applyBorder="1" applyAlignment="1">
      <alignment horizontal="center"/>
    </xf>
    <xf numFmtId="165" fontId="3" fillId="6" borderId="2" xfId="0" applyNumberFormat="1" applyFont="1" applyFill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0" fillId="6" borderId="2" xfId="1" applyNumberFormat="1" applyFont="1" applyFill="1" applyBorder="1" applyAlignment="1">
      <alignment horizontal="right"/>
    </xf>
    <xf numFmtId="165" fontId="0" fillId="4" borderId="2" xfId="1" applyNumberFormat="1" applyFont="1" applyFill="1" applyBorder="1" applyAlignment="1">
      <alignment horizontal="right"/>
    </xf>
    <xf numFmtId="165" fontId="0" fillId="5" borderId="2" xfId="1" applyNumberFormat="1" applyFont="1" applyFill="1" applyBorder="1" applyAlignment="1">
      <alignment horizontal="right"/>
    </xf>
    <xf numFmtId="165" fontId="0" fillId="0" borderId="2" xfId="1" applyNumberFormat="1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/>
    <xf numFmtId="0" fontId="3" fillId="4" borderId="2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left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H33" sqref="H3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23"/>
      <c r="B1" s="1" t="s">
        <v>56</v>
      </c>
      <c r="C1" s="1"/>
      <c r="D1" s="1"/>
      <c r="E1" s="1"/>
    </row>
    <row r="2" spans="1:5" ht="12.75" customHeight="1" x14ac:dyDescent="0.2">
      <c r="A2" s="23"/>
      <c r="B2" s="24" t="s">
        <v>0</v>
      </c>
      <c r="C2" s="1"/>
      <c r="D2" s="1"/>
      <c r="E2" s="1"/>
    </row>
    <row r="3" spans="1:5" ht="20.100000000000001" customHeight="1" x14ac:dyDescent="0.2">
      <c r="A3" s="23"/>
      <c r="B3" s="23"/>
      <c r="C3" s="1"/>
      <c r="D3" s="1"/>
      <c r="E3" s="1"/>
    </row>
    <row r="4" spans="1:5" ht="33.950000000000003" customHeight="1" x14ac:dyDescent="0.25">
      <c r="A4" s="1"/>
      <c r="B4" s="25" t="s">
        <v>1</v>
      </c>
      <c r="C4" s="26"/>
      <c r="D4" s="26"/>
      <c r="E4" s="1"/>
    </row>
    <row r="5" spans="1:5" ht="12.75" customHeight="1" x14ac:dyDescent="0.2">
      <c r="A5" s="1"/>
      <c r="B5" s="23" t="s">
        <v>2</v>
      </c>
      <c r="C5" s="23"/>
      <c r="D5" s="23"/>
      <c r="E5" s="1"/>
    </row>
    <row r="6" spans="1:5" ht="12.75" customHeight="1" x14ac:dyDescent="0.2">
      <c r="A6" s="1"/>
      <c r="B6" s="2" t="s">
        <v>3</v>
      </c>
      <c r="C6" s="3">
        <f>SUM(C10:C30)</f>
        <v>0</v>
      </c>
      <c r="D6" s="1"/>
      <c r="E6" s="1"/>
    </row>
    <row r="7" spans="1:5" ht="12.75" customHeight="1" x14ac:dyDescent="0.2">
      <c r="A7" s="1"/>
      <c r="B7" s="2" t="s">
        <v>4</v>
      </c>
      <c r="C7" s="3">
        <f>SUM(E10:E30)</f>
        <v>0</v>
      </c>
      <c r="D7" s="1"/>
      <c r="E7" s="1"/>
    </row>
    <row r="8" spans="1:5" ht="12.75" customHeight="1" x14ac:dyDescent="0.2">
      <c r="A8" s="4"/>
      <c r="B8" s="4"/>
      <c r="C8" s="4"/>
      <c r="D8" s="4"/>
      <c r="E8" s="4"/>
    </row>
    <row r="9" spans="1:5" ht="12.75" customHeight="1" x14ac:dyDescent="0.2">
      <c r="A9" s="5" t="s">
        <v>5</v>
      </c>
      <c r="B9" s="5" t="s">
        <v>6</v>
      </c>
      <c r="C9" s="5" t="s">
        <v>7</v>
      </c>
      <c r="D9" s="5" t="s">
        <v>8</v>
      </c>
      <c r="E9" s="5" t="s">
        <v>9</v>
      </c>
    </row>
    <row r="10" spans="1:5" ht="12.75" customHeight="1" x14ac:dyDescent="0.2">
      <c r="A10" s="10" t="s">
        <v>10</v>
      </c>
      <c r="B10" s="10" t="s">
        <v>11</v>
      </c>
      <c r="C10" s="17"/>
      <c r="D10" s="17">
        <f>E10-C10</f>
        <v>0</v>
      </c>
      <c r="E10" s="17">
        <f>C10*1.21</f>
        <v>0</v>
      </c>
    </row>
    <row r="11" spans="1:5" ht="12.75" customHeight="1" x14ac:dyDescent="0.2">
      <c r="A11" s="10" t="s">
        <v>12</v>
      </c>
      <c r="B11" s="10" t="s">
        <v>13</v>
      </c>
      <c r="C11" s="17"/>
      <c r="D11" s="17">
        <f t="shared" ref="D11:D30" si="0">E11-C11</f>
        <v>0</v>
      </c>
      <c r="E11" s="17">
        <f t="shared" ref="E11:E30" si="1">C11*1.21</f>
        <v>0</v>
      </c>
    </row>
    <row r="12" spans="1:5" ht="12.75" customHeight="1" x14ac:dyDescent="0.2">
      <c r="A12" s="10" t="s">
        <v>14</v>
      </c>
      <c r="B12" s="10" t="s">
        <v>15</v>
      </c>
      <c r="C12" s="17"/>
      <c r="D12" s="17">
        <f t="shared" si="0"/>
        <v>0</v>
      </c>
      <c r="E12" s="17">
        <f t="shared" si="1"/>
        <v>0</v>
      </c>
    </row>
    <row r="13" spans="1:5" ht="12.75" customHeight="1" x14ac:dyDescent="0.2">
      <c r="A13" s="10" t="s">
        <v>16</v>
      </c>
      <c r="B13" s="10" t="s">
        <v>17</v>
      </c>
      <c r="C13" s="17"/>
      <c r="D13" s="17">
        <f t="shared" si="0"/>
        <v>0</v>
      </c>
      <c r="E13" s="17">
        <f t="shared" si="1"/>
        <v>0</v>
      </c>
    </row>
    <row r="14" spans="1:5" ht="12.75" customHeight="1" x14ac:dyDescent="0.2">
      <c r="A14" s="10" t="s">
        <v>18</v>
      </c>
      <c r="B14" s="10" t="s">
        <v>19</v>
      </c>
      <c r="C14" s="17"/>
      <c r="D14" s="17">
        <f t="shared" si="0"/>
        <v>0</v>
      </c>
      <c r="E14" s="17">
        <f t="shared" si="1"/>
        <v>0</v>
      </c>
    </row>
    <row r="15" spans="1:5" ht="12.75" customHeight="1" x14ac:dyDescent="0.2">
      <c r="A15" s="10" t="s">
        <v>20</v>
      </c>
      <c r="B15" s="10" t="s">
        <v>21</v>
      </c>
      <c r="C15" s="17"/>
      <c r="D15" s="17">
        <f t="shared" si="0"/>
        <v>0</v>
      </c>
      <c r="E15" s="17">
        <f t="shared" si="1"/>
        <v>0</v>
      </c>
    </row>
    <row r="16" spans="1:5" ht="12.75" customHeight="1" x14ac:dyDescent="0.2">
      <c r="A16" s="10" t="s">
        <v>22</v>
      </c>
      <c r="B16" s="10" t="s">
        <v>23</v>
      </c>
      <c r="C16" s="17"/>
      <c r="D16" s="17">
        <f t="shared" si="0"/>
        <v>0</v>
      </c>
      <c r="E16" s="17">
        <f t="shared" si="1"/>
        <v>0</v>
      </c>
    </row>
    <row r="17" spans="1:5" ht="12.75" customHeight="1" x14ac:dyDescent="0.2">
      <c r="A17" s="8" t="s">
        <v>24</v>
      </c>
      <c r="B17" s="8" t="s">
        <v>25</v>
      </c>
      <c r="C17" s="18"/>
      <c r="D17" s="18">
        <f t="shared" si="0"/>
        <v>0</v>
      </c>
      <c r="E17" s="18">
        <f t="shared" si="1"/>
        <v>0</v>
      </c>
    </row>
    <row r="18" spans="1:5" ht="12.75" customHeight="1" x14ac:dyDescent="0.2">
      <c r="A18" s="8" t="s">
        <v>26</v>
      </c>
      <c r="B18" s="8" t="s">
        <v>27</v>
      </c>
      <c r="C18" s="18"/>
      <c r="D18" s="18">
        <f t="shared" si="0"/>
        <v>0</v>
      </c>
      <c r="E18" s="18">
        <f t="shared" si="1"/>
        <v>0</v>
      </c>
    </row>
    <row r="19" spans="1:5" ht="12.75" customHeight="1" x14ac:dyDescent="0.2">
      <c r="A19" s="10" t="s">
        <v>28</v>
      </c>
      <c r="B19" s="10" t="s">
        <v>29</v>
      </c>
      <c r="C19" s="17"/>
      <c r="D19" s="17">
        <f t="shared" si="0"/>
        <v>0</v>
      </c>
      <c r="E19" s="17">
        <f t="shared" si="1"/>
        <v>0</v>
      </c>
    </row>
    <row r="20" spans="1:5" ht="12.75" customHeight="1" x14ac:dyDescent="0.2">
      <c r="A20" s="8" t="s">
        <v>30</v>
      </c>
      <c r="B20" s="8" t="s">
        <v>31</v>
      </c>
      <c r="C20" s="18"/>
      <c r="D20" s="18">
        <f t="shared" si="0"/>
        <v>0</v>
      </c>
      <c r="E20" s="18">
        <f t="shared" si="1"/>
        <v>0</v>
      </c>
    </row>
    <row r="21" spans="1:5" ht="12.75" customHeight="1" x14ac:dyDescent="0.2">
      <c r="A21" s="8" t="s">
        <v>32</v>
      </c>
      <c r="B21" s="8" t="s">
        <v>33</v>
      </c>
      <c r="C21" s="18"/>
      <c r="D21" s="18">
        <f t="shared" si="0"/>
        <v>0</v>
      </c>
      <c r="E21" s="18">
        <f t="shared" si="1"/>
        <v>0</v>
      </c>
    </row>
    <row r="22" spans="1:5" ht="12.75" customHeight="1" x14ac:dyDescent="0.2">
      <c r="A22" s="8" t="s">
        <v>34</v>
      </c>
      <c r="B22" s="8" t="s">
        <v>35</v>
      </c>
      <c r="C22" s="18"/>
      <c r="D22" s="18">
        <f t="shared" si="0"/>
        <v>0</v>
      </c>
      <c r="E22" s="18">
        <f t="shared" si="1"/>
        <v>0</v>
      </c>
    </row>
    <row r="23" spans="1:5" ht="12.75" customHeight="1" x14ac:dyDescent="0.2">
      <c r="A23" s="10" t="s">
        <v>36</v>
      </c>
      <c r="B23" s="10" t="s">
        <v>37</v>
      </c>
      <c r="C23" s="17"/>
      <c r="D23" s="17">
        <f t="shared" si="0"/>
        <v>0</v>
      </c>
      <c r="E23" s="17">
        <f t="shared" si="1"/>
        <v>0</v>
      </c>
    </row>
    <row r="24" spans="1:5" ht="12.75" customHeight="1" x14ac:dyDescent="0.2">
      <c r="A24" s="8" t="s">
        <v>38</v>
      </c>
      <c r="B24" s="8" t="s">
        <v>39</v>
      </c>
      <c r="C24" s="18"/>
      <c r="D24" s="18">
        <f t="shared" si="0"/>
        <v>0</v>
      </c>
      <c r="E24" s="18">
        <f t="shared" si="1"/>
        <v>0</v>
      </c>
    </row>
    <row r="25" spans="1:5" ht="12.75" customHeight="1" x14ac:dyDescent="0.2">
      <c r="A25" s="8" t="s">
        <v>40</v>
      </c>
      <c r="B25" s="8" t="s">
        <v>41</v>
      </c>
      <c r="C25" s="18"/>
      <c r="D25" s="18">
        <f t="shared" si="0"/>
        <v>0</v>
      </c>
      <c r="E25" s="18">
        <f t="shared" si="1"/>
        <v>0</v>
      </c>
    </row>
    <row r="26" spans="1:5" ht="12.75" customHeight="1" x14ac:dyDescent="0.2">
      <c r="A26" s="10" t="s">
        <v>42</v>
      </c>
      <c r="B26" s="10" t="s">
        <v>43</v>
      </c>
      <c r="C26" s="17"/>
      <c r="D26" s="17">
        <f t="shared" si="0"/>
        <v>0</v>
      </c>
      <c r="E26" s="17">
        <f t="shared" si="1"/>
        <v>0</v>
      </c>
    </row>
    <row r="27" spans="1:5" ht="12.75" customHeight="1" x14ac:dyDescent="0.2">
      <c r="A27" s="10" t="s">
        <v>44</v>
      </c>
      <c r="B27" s="10" t="s">
        <v>45</v>
      </c>
      <c r="C27" s="17"/>
      <c r="D27" s="17">
        <f t="shared" si="0"/>
        <v>0</v>
      </c>
      <c r="E27" s="17">
        <f t="shared" si="1"/>
        <v>0</v>
      </c>
    </row>
    <row r="28" spans="1:5" ht="12.75" customHeight="1" x14ac:dyDescent="0.2">
      <c r="A28" s="9" t="s">
        <v>46</v>
      </c>
      <c r="B28" s="9" t="s">
        <v>47</v>
      </c>
      <c r="C28" s="18"/>
      <c r="D28" s="18">
        <f t="shared" si="0"/>
        <v>0</v>
      </c>
      <c r="E28" s="18">
        <f t="shared" si="1"/>
        <v>0</v>
      </c>
    </row>
    <row r="29" spans="1:5" ht="12.75" customHeight="1" x14ac:dyDescent="0.2">
      <c r="A29" s="11" t="s">
        <v>48</v>
      </c>
      <c r="B29" s="11" t="s">
        <v>49</v>
      </c>
      <c r="C29" s="17"/>
      <c r="D29" s="17">
        <f t="shared" si="0"/>
        <v>0</v>
      </c>
      <c r="E29" s="17">
        <f t="shared" si="1"/>
        <v>0</v>
      </c>
    </row>
    <row r="30" spans="1:5" ht="12.75" customHeight="1" x14ac:dyDescent="0.2">
      <c r="A30" s="6" t="s">
        <v>50</v>
      </c>
      <c r="B30" s="6" t="s">
        <v>51</v>
      </c>
      <c r="C30" s="19"/>
      <c r="D30" s="20">
        <f t="shared" si="0"/>
        <v>0</v>
      </c>
      <c r="E30" s="20">
        <f t="shared" si="1"/>
        <v>0</v>
      </c>
    </row>
    <row r="33" spans="1:5" ht="12.75" customHeight="1" x14ac:dyDescent="0.2">
      <c r="A33" t="s">
        <v>55</v>
      </c>
      <c r="C33" s="7"/>
    </row>
    <row r="34" spans="1:5" ht="20.100000000000001" customHeight="1" x14ac:dyDescent="0.25">
      <c r="A34" s="27" t="s">
        <v>52</v>
      </c>
      <c r="B34" s="27"/>
      <c r="C34" s="14">
        <f>C17+C18+C19+C20+C22+C24+C25+C28</f>
        <v>0</v>
      </c>
      <c r="D34" s="14">
        <f>D17+D18+D19+D20+D22+D24+D25+D28</f>
        <v>0</v>
      </c>
      <c r="E34" s="14">
        <f>E17+E18+E19+E20+E22+E24+E25+E28</f>
        <v>0</v>
      </c>
    </row>
    <row r="35" spans="1:5" ht="20.100000000000001" customHeight="1" x14ac:dyDescent="0.25">
      <c r="A35" s="28" t="s">
        <v>53</v>
      </c>
      <c r="B35" s="28"/>
      <c r="C35" s="15">
        <f>C10+C11+C12+C13+C14+C15+C16+C19+C23+C26+C27+C29</f>
        <v>0</v>
      </c>
      <c r="D35" s="15">
        <f>D10+D11+D12+D13+D14+D15+D16+D19+D23+D26+D27+D29</f>
        <v>0</v>
      </c>
      <c r="E35" s="15">
        <f>E10+E11+E12+E13+E14+E15+E16+E19+E23+E26+E27+E29</f>
        <v>0</v>
      </c>
    </row>
    <row r="36" spans="1:5" ht="20.100000000000001" customHeight="1" x14ac:dyDescent="0.25">
      <c r="A36" s="21" t="s">
        <v>51</v>
      </c>
      <c r="B36" s="21"/>
      <c r="C36" s="16">
        <f>C30</f>
        <v>0</v>
      </c>
      <c r="D36" s="16">
        <f>D30</f>
        <v>0</v>
      </c>
      <c r="E36" s="16">
        <f>E30</f>
        <v>0</v>
      </c>
    </row>
    <row r="37" spans="1:5" s="13" customFormat="1" ht="20.100000000000001" customHeight="1" x14ac:dyDescent="0.25">
      <c r="A37" s="22" t="s">
        <v>54</v>
      </c>
      <c r="B37" s="22"/>
      <c r="C37" s="12">
        <f>SUM(C34:C36)</f>
        <v>0</v>
      </c>
      <c r="D37" s="12">
        <f>SUM(D34:D36)</f>
        <v>0</v>
      </c>
      <c r="E37" s="12">
        <f>SUM(E34:E36)</f>
        <v>0</v>
      </c>
    </row>
  </sheetData>
  <mergeCells count="8">
    <mergeCell ref="A36:B36"/>
    <mergeCell ref="A37:B37"/>
    <mergeCell ref="A1:A3"/>
    <mergeCell ref="B2:B3"/>
    <mergeCell ref="B4:D4"/>
    <mergeCell ref="B5:D5"/>
    <mergeCell ref="A34:B34"/>
    <mergeCell ref="A35:B35"/>
  </mergeCells>
  <pageMargins left="0.75" right="0.75" top="1" bottom="1" header="0.5" footer="0.5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Fišer</dc:creator>
  <cp:lastModifiedBy>Zdeněk Fišer</cp:lastModifiedBy>
  <dcterms:created xsi:type="dcterms:W3CDTF">2022-08-03T06:43:10Z</dcterms:created>
  <dcterms:modified xsi:type="dcterms:W3CDTF">2022-08-03T07:07:14Z</dcterms:modified>
</cp:coreProperties>
</file>